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NL templates/"/>
    </mc:Choice>
  </mc:AlternateContent>
  <xr:revisionPtr revIDLastSave="61" documentId="14_{E43E0F63-4747-4351-BD99-EEBC400ED740}" xr6:coauthVersionLast="47" xr6:coauthVersionMax="47" xr10:uidLastSave="{2D1EF85A-71A0-42C4-95C7-65C0F238F612}"/>
  <bookViews>
    <workbookView xWindow="20595" yWindow="165" windowWidth="27330" windowHeight="15375" xr2:uid="{B02636ED-7214-4091-BF8F-EEE29F077D00}"/>
  </bookViews>
  <sheets>
    <sheet name="Charter" sheetId="4" r:id="rId1"/>
    <sheet name="Logboek" sheetId="1" r:id="rId2"/>
    <sheet name="Nabespreking info" sheetId="5" r:id="rId3"/>
    <sheet name="Toelichting" sheetId="3" r:id="rId4"/>
    <sheet name="Test logboek voor sessies+"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32" i="1"/>
  <c r="E31" i="1"/>
  <c r="M29" i="2"/>
  <c r="M31" i="2"/>
  <c r="M30" i="2"/>
  <c r="K31" i="2"/>
  <c r="K30" i="2"/>
  <c r="K29" i="2"/>
  <c r="I31" i="2"/>
  <c r="I30" i="2"/>
  <c r="I29" i="2"/>
  <c r="G31" i="2"/>
  <c r="G30" i="2"/>
  <c r="G29" i="2"/>
  <c r="E31" i="2"/>
  <c r="E30" i="2"/>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A3" authorId="0" shapeId="0" xr:uid="{A6EEC5C9-DEB4-4F33-A3FD-1D8F0F5B344C}">
      <text>
        <r>
          <rPr>
            <sz val="11"/>
            <color theme="1"/>
            <rFont val="Calibri"/>
            <family val="2"/>
            <scheme val="minor"/>
          </rPr>
          <t>Uniek ID van het testgeval</t>
        </r>
      </text>
    </comment>
    <comment ref="B3" authorId="0" shapeId="0" xr:uid="{FD8656E3-F1F3-4D5B-B753-4F2C6EFB061A}">
      <text>
        <r>
          <rPr>
            <sz val="9"/>
            <color indexed="81"/>
            <rFont val="Tahoma"/>
            <family val="2"/>
          </rPr>
          <t>Beschrijving van de invoer en acties van dit testgeval</t>
        </r>
      </text>
    </comment>
    <comment ref="C3" authorId="0" shapeId="0" xr:uid="{CC7BF81A-ADA7-4B2F-B00E-577605EA53A6}">
      <text>
        <r>
          <rPr>
            <sz val="9"/>
            <color indexed="81"/>
            <rFont val="Tahoma"/>
            <family val="2"/>
          </rPr>
          <t>Het verwachte resultaat van de test. Dit kan een exacte voorspelling zijn (bijvoorbeeld bij een berekening) of een algemeen idee m.b.t. de verwachting (wanneer de exacte uitkomst niet precies kan worden bepaald maar er wel een idee is van het soort uitkomst)</t>
        </r>
      </text>
    </comment>
    <comment ref="D3" authorId="0" shapeId="0" xr:uid="{877642A3-AE8A-4146-A50C-96830D20D61C}">
      <text>
        <r>
          <rPr>
            <sz val="9"/>
            <color indexed="81"/>
            <rFont val="Tahoma"/>
            <family val="2"/>
          </rPr>
          <t>Het werkelijke resultaat van dit testgeval, dit kan bestaan uit informatie die op een scherm of anderszins getoond wordt, en ook uit informatie die in een bestand of database is vastgelegd.</t>
        </r>
      </text>
    </comment>
    <comment ref="E3" authorId="0" shapeId="0" xr:uid="{536D3866-EE30-4708-9BC7-67924BEB3F26}">
      <text>
        <r>
          <rPr>
            <sz val="9"/>
            <color indexed="81"/>
            <rFont val="Tahoma"/>
            <family val="2"/>
          </rPr>
          <t>Geef aan of de test geslaagd, gefaald of niet uitgevoerd is.</t>
        </r>
      </text>
    </comment>
    <comment ref="F3" authorId="0" shapeId="0" xr:uid="{BD92A4F0-F620-4C9C-8D58-E7487DB48B50}">
      <text>
        <r>
          <rPr>
            <sz val="9"/>
            <color indexed="81"/>
            <rFont val="Tahoma"/>
            <family val="2"/>
          </rPr>
          <t>Registreer observaties, verrassingen, vragen of andere zaken die tijdens de nabespreking (debriefing) relevant kunnen zijn.</t>
        </r>
      </text>
    </comment>
    <comment ref="G3" authorId="0" shapeId="0" xr:uid="{320CA290-35DC-4613-AAAC-0EED6A2B6EC1}">
      <text>
        <r>
          <rPr>
            <sz val="9"/>
            <color indexed="81"/>
            <rFont val="Tahoma"/>
            <family val="2"/>
          </rPr>
          <t>ID van bevindingen die geregistreerd zijn zodat deze in de bevingdingenadministratie terug gezocht kunnen worden.</t>
        </r>
      </text>
    </comment>
  </commentList>
</comments>
</file>

<file path=xl/sharedStrings.xml><?xml version="1.0" encoding="utf-8"?>
<sst xmlns="http://schemas.openxmlformats.org/spreadsheetml/2006/main" count="160" uniqueCount="111">
  <si>
    <t>Identificatie:</t>
  </si>
  <si>
    <t>Testers:</t>
  </si>
  <si>
    <t>Timebox:</t>
  </si>
  <si>
    <t>Testbasis:</t>
  </si>
  <si>
    <t>Testobject:</t>
  </si>
  <si>
    <t>Testideeën:</t>
  </si>
  <si>
    <t>TMAP Exploratory Testing logboek</t>
  </si>
  <si>
    <t>Registreer uw testgevallen (met verwachte uitkomst) en de resultaten van de tests</t>
  </si>
  <si>
    <t>Datum:</t>
  </si>
  <si>
    <t>&lt;&lt;datum test invullen&gt;&gt;</t>
  </si>
  <si>
    <t>Test ID</t>
  </si>
  <si>
    <t>Invoer &amp; acties</t>
  </si>
  <si>
    <t>Verwachte uitkomst</t>
  </si>
  <si>
    <t>Werkelijke uitkomst</t>
  </si>
  <si>
    <t>Geslaagd/gefaald</t>
  </si>
  <si>
    <t>Observaties/opmerkingen</t>
  </si>
  <si>
    <t>TC001</t>
  </si>
  <si>
    <t xml:space="preserve">  </t>
  </si>
  <si>
    <t>TC002</t>
  </si>
  <si>
    <t>TC003</t>
  </si>
  <si>
    <t>TC004</t>
  </si>
  <si>
    <t>TC005</t>
  </si>
  <si>
    <t>TC006</t>
  </si>
  <si>
    <t>TC007</t>
  </si>
  <si>
    <t>TC008</t>
  </si>
  <si>
    <t>TC009</t>
  </si>
  <si>
    <t>TC010</t>
  </si>
  <si>
    <t>TC011</t>
  </si>
  <si>
    <t>TC012</t>
  </si>
  <si>
    <t>TC013</t>
  </si>
  <si>
    <t>TC014</t>
  </si>
  <si>
    <t>TC015</t>
  </si>
  <si>
    <t>TC016</t>
  </si>
  <si>
    <t>TC017</t>
  </si>
  <si>
    <t>TC018</t>
  </si>
  <si>
    <t>TC019</t>
  </si>
  <si>
    <t>TC020</t>
  </si>
  <si>
    <t>TC021</t>
  </si>
  <si>
    <t>TC022</t>
  </si>
  <si>
    <t>TC023</t>
  </si>
  <si>
    <t>TC024</t>
  </si>
  <si>
    <t>TC025</t>
  </si>
  <si>
    <t>Totaal geslaagd</t>
  </si>
  <si>
    <t>Totaal gefaald</t>
  </si>
  <si>
    <t>TMAP Exploratory Testing informatie over nabespreking</t>
  </si>
  <si>
    <t xml:space="preserve">  www.TMAP.net</t>
  </si>
  <si>
    <t>Testnotities en samenvatting</t>
  </si>
  <si>
    <t>Conclusies en advies</t>
  </si>
  <si>
    <t>Algemene conclusie over deze sessie:</t>
  </si>
  <si>
    <r>
      <rPr>
        <b/>
        <sz val="48"/>
        <color theme="9"/>
        <rFont val="Wingdings"/>
        <charset val="2"/>
      </rPr>
      <t>J</t>
    </r>
    <r>
      <rPr>
        <b/>
        <sz val="48"/>
        <color theme="5"/>
        <rFont val="Wingdings"/>
        <charset val="2"/>
      </rPr>
      <t>K</t>
    </r>
    <r>
      <rPr>
        <b/>
        <sz val="48"/>
        <color rgb="FFFF0000"/>
        <rFont val="Wingdings"/>
        <charset val="2"/>
      </rPr>
      <t>L</t>
    </r>
  </si>
  <si>
    <t>(Houd de smiley die de conclusie weergeeft en verwijder de smileys die niet relevant zijn)</t>
  </si>
  <si>
    <r>
      <rPr>
        <i/>
        <sz val="11"/>
        <color rgb="FF000000"/>
        <rFont val="Calibri"/>
      </rPr>
      <t>Legenda:</t>
    </r>
    <r>
      <rPr>
        <i/>
        <sz val="11"/>
        <color rgb="FFFFFFFF"/>
        <rFont val="Calibri"/>
      </rPr>
      <t>.</t>
    </r>
  </si>
  <si>
    <r>
      <rPr>
        <b/>
        <sz val="11"/>
        <color rgb="FF70AD47"/>
        <rFont val="Wingdings"/>
      </rPr>
      <t xml:space="preserve">J </t>
    </r>
    <r>
      <rPr>
        <b/>
        <sz val="11"/>
        <color rgb="FF000000"/>
        <rFont val="Calibri"/>
      </rPr>
      <t>We hebben genoeg vertrouwen in de kwaliteit van dit item</t>
    </r>
  </si>
  <si>
    <r>
      <rPr>
        <b/>
        <sz val="11"/>
        <color rgb="FFED7D31"/>
        <rFont val="Wingdings"/>
      </rPr>
      <t xml:space="preserve">K </t>
    </r>
    <r>
      <rPr>
        <b/>
        <sz val="11"/>
        <color rgb="FF000000"/>
        <rFont val="Calibri"/>
      </rPr>
      <t>Wij adviseren nader onderzoek (Zie testnotities)</t>
    </r>
  </si>
  <si>
    <r>
      <t xml:space="preserve">L </t>
    </r>
    <r>
      <rPr>
        <b/>
        <sz val="11"/>
        <rFont val="Calibri"/>
        <family val="2"/>
      </rPr>
      <t>We hebben onvoldoende vertrouwen in de kwaliteit van dit item (zie Conclusie)</t>
    </r>
  </si>
  <si>
    <t>Korte uitleg van deze Excel werkmap</t>
  </si>
  <si>
    <t>Dit testlogboek kan worden gebruikt om testgevallen te registreren en om de resultaten van de uitvoering van deze testgevallen te registreren.</t>
  </si>
  <si>
    <t>Dit testlogboek kan zowel worden gebruikt bij op dekking gebaseerde tests (d.w.z. testgevallen die zijn gemaakt met behulp van testontwerptechnieken) als bij ervaringsgebaseerde tests (zoals Exploratory Tests).</t>
  </si>
  <si>
    <t>Dit Excel-document bevat 5 spreadsheets:</t>
  </si>
  <si>
    <r>
      <rPr>
        <b/>
        <sz val="14"/>
        <color rgb="FF000000"/>
        <rFont val="Calibri"/>
      </rPr>
      <t>Test logboek</t>
    </r>
    <r>
      <rPr>
        <b/>
        <sz val="11"/>
        <color rgb="FF000000"/>
        <rFont val="Calibri"/>
      </rPr>
      <t xml:space="preserve"> ==&gt; Om de gemaakte en uitgevoerde tests te registreren, samen met de verwachte en daadwerkelijke uitkomst. Bruikbaar voor testsessies die eenmalig worden uitgevoerd, bijvoorbeeld Exploratory testsessies.</t>
    </r>
  </si>
  <si>
    <r>
      <rPr>
        <b/>
        <sz val="14"/>
        <color theme="1"/>
        <rFont val="Calibri"/>
        <family val="2"/>
        <scheme val="minor"/>
      </rPr>
      <t xml:space="preserve">Toelichting </t>
    </r>
    <r>
      <rPr>
        <b/>
        <sz val="11"/>
        <color theme="1"/>
        <rFont val="Calibri"/>
        <family val="2"/>
        <scheme val="minor"/>
      </rPr>
      <t xml:space="preserve"> ==&gt; Deze korte toelichting</t>
    </r>
  </si>
  <si>
    <r>
      <rPr>
        <b/>
        <sz val="14"/>
        <color rgb="FF000000"/>
        <rFont val="Calibri"/>
      </rPr>
      <t>Testlogboek voor meerdere sessies</t>
    </r>
    <r>
      <rPr>
        <b/>
        <sz val="11"/>
        <color rgb="FF000000"/>
        <rFont val="Calibri"/>
      </rPr>
      <t xml:space="preserve"> ==&gt; Bruikbaar als de Exploratory testgevallen worden gebruikt als een regressietestset die meerdere keren zal worden uitgevoerd, het sjabloon bevat 5 sessies, maar er kunnen natuurlijk meer runs worden toegevoegd</t>
    </r>
  </si>
  <si>
    <t>Heeft u vragen of suggesties ter verbetering van dit document, neem dan contact met ons op via: tmap.nl@sogeti.com</t>
  </si>
  <si>
    <t>TMAP®Testlogboek om resultaten van meerdere testsessies te registreren</t>
  </si>
  <si>
    <t>SESSIE 1</t>
  </si>
  <si>
    <t>SESSIE 2</t>
  </si>
  <si>
    <t>SESSIE 3</t>
  </si>
  <si>
    <t>SESSIE 4</t>
  </si>
  <si>
    <t>SESSIE 5</t>
  </si>
  <si>
    <t>verwachte uitkomst</t>
  </si>
  <si>
    <t>daadwerkelijke uitkomst</t>
  </si>
  <si>
    <t>geslaagd/gefaald</t>
  </si>
  <si>
    <t>Daadwerkelijke uitkomst</t>
  </si>
  <si>
    <t xml:space="preserve">totaal geslaagd: </t>
  </si>
  <si>
    <t>totaal gefaald:</t>
  </si>
  <si>
    <t>totaal niet uitgevoerd:</t>
  </si>
  <si>
    <t>Als je van plan bent de exploratory tests te gebruiken als onderdeel van een regressietest, kun je dit blad gebruiken om meerdere uitvoeringen van dezelfde test te loggen.</t>
  </si>
  <si>
    <t>© Sogeti 2023</t>
  </si>
  <si>
    <t>Bevindingen ID's</t>
  </si>
  <si>
    <t>opmerking: voeg bij het toevoegen van extra regels, ze vóór deze regel in, om er zeker van te zijn dat ze worden meegeteld in de totalen.</t>
  </si>
  <si>
    <t>version 1.0  (Augustus 2023)</t>
  </si>
  <si>
    <t>TMAP Exploratory Testing Charter</t>
  </si>
  <si>
    <r>
      <rPr>
        <b/>
        <sz val="14"/>
        <color theme="1"/>
        <rFont val="Calibri"/>
        <family val="2"/>
        <scheme val="minor"/>
      </rPr>
      <t xml:space="preserve">Test Charter </t>
    </r>
    <r>
      <rPr>
        <b/>
        <sz val="11"/>
        <color theme="1"/>
        <rFont val="Calibri"/>
        <family val="2"/>
        <scheme val="minor"/>
      </rPr>
      <t xml:space="preserve"> ==&gt; Voorbereiding van  een Exploratory testing sessie</t>
    </r>
  </si>
  <si>
    <r>
      <rPr>
        <b/>
        <sz val="14"/>
        <color theme="1"/>
        <rFont val="Calibri"/>
        <family val="2"/>
        <scheme val="minor"/>
      </rPr>
      <t>Nabespreking (debriefing) informatie</t>
    </r>
    <r>
      <rPr>
        <b/>
        <sz val="11"/>
        <color theme="1"/>
        <rFont val="Calibri"/>
        <family val="2"/>
        <scheme val="minor"/>
      </rPr>
      <t xml:space="preserve"> ==&gt; Om alle informatie te registreren die relevant is voor de nabespreking aan het einde van de  testsessie</t>
    </r>
  </si>
  <si>
    <t>De betekenis van de kolommen van het blad wordt uitgelegd op het "logboek-blad" met "notitie-ballonnen" die tevoorschijn komen als je er met de muis overheen beweegt.</t>
  </si>
  <si>
    <t>Onderaan het testlogboek en testlogboek voor meerdere sessies (na de regel van testcase 25) staat een opsomming van het totale aantal geslaagde / gefaalde en niet-uitgevoerde testgevallen.</t>
  </si>
  <si>
    <t>Dit template is © Sogeti 2023 en maakt deel uit van de TMAP-kennisbank voor Quality Engineering op www.TMAP.net</t>
  </si>
  <si>
    <t xml:space="preserve">Voor meer informatie over Quality Engineering verwijzen wij je naar het TMAP-boek "Quality for DevOps teams". En naar www.TMAP.net </t>
  </si>
  <si>
    <t>Voor meer informatie over Exploratory Testing verwijzen wij je naar het TMAP-boek "Quality for DevOps teams", hoofdstuk 47.4. Of naar https://tmap.net/wiki/exploratory-testing-et .</t>
  </si>
  <si>
    <t xml:space="preserve">ID van deze exploratory testing charter
</t>
  </si>
  <si>
    <t>Welke testers zijn betrokken (minimaal 2 testers bij exploratory testing).</t>
  </si>
  <si>
    <t>Een Exploratory testing sessie duurt tussen de 30 en 180 minuten.</t>
  </si>
  <si>
    <t>Op basis waarvan wordt bepaald wat het testobject behoort te doen.</t>
  </si>
  <si>
    <t xml:space="preserve">Welk systeem/software wordt er getest, inclusief versienummer.
</t>
  </si>
  <si>
    <t>Een testidee is elke bruikbare gedachte, data, techniek, heuristiek etc., die je in een charter beschrijft, zodat je tijdens je exploratory testsessie een overvloed aan mogelijkheden hebt om je testen te variëren.</t>
  </si>
  <si>
    <t>Testideeën kunnen ook testtours of soapseriescenario's zijn (zie hoofdstuk 47 van het TMAP boek "Quality for DevOps teams" voor meer informatie).</t>
  </si>
  <si>
    <t>Scope:</t>
  </si>
  <si>
    <t>Scope wordt bijvoorbeeld gebruikt als er meerdere charters worden gebruikt om een groot testobject te testen.</t>
  </si>
  <si>
    <t>De te testen functies/onderdelen zijn de onderdelen van het testobject die binnen de te testen scope vallen.</t>
  </si>
  <si>
    <t>Functies/onderdelen die getest moeten worden:</t>
  </si>
  <si>
    <t>Functies/onderdelen die niet getest moeten worden:</t>
  </si>
  <si>
    <t>De functies die niet getest moeten worden, zijn de onderdelen van het testobject die buiten de scope liggen en daarom niet getest worden (hoewel je ze soms zult moeten gebruiken om andere tests uit te kunnen voeren)
Redenen om iets niet te testen kunnen onder andere zijn: Het zit in de scope van een andere charter, het onderdeel is nog niet gereed/opgeleverd, het onderdeel is niet relevant voor de doelgroep.</t>
  </si>
  <si>
    <t>Totaal  niet-uitgevoerd</t>
  </si>
  <si>
    <t>Bevinding ID's</t>
  </si>
  <si>
    <t>Opmerking: voeg bij het toevoegen van extra regels, ze boven deze regel in, om er zeker van te zijn dat ze worden meegeteld in de totalen.</t>
  </si>
  <si>
    <t>Beschrijf in grote lijnen hoe de exploratory testsessie is verlopen (de details staan in het logboek)</t>
  </si>
  <si>
    <t>Maak een lijst van de ID's van de bevindingen die zijn geregistreerd tijdens deze Exploratory testsessie.</t>
  </si>
  <si>
    <t>Conclusies over de businesswaarde, de kwaliteit en risico's van het testobject en advies of dit voldoende getest is of dat er een aanvullende charter (en testsessie) nodig is.</t>
  </si>
  <si>
    <t>Als het team aanzienlijk meer of minder  tijd heeft gebruikt dan vermeld in de charter, bespreek dit dan tijdens de nabespreking om te leren voor toekomstige charters.</t>
  </si>
  <si>
    <t>Lijst van bevindingen ID's</t>
  </si>
  <si>
    <t xml:space="preserve">Daadwerkelijk gebruikte tijd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</si>
</sst>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8"/>
      <name val="Calibri"/>
      <family val="2"/>
      <scheme val="minor"/>
    </font>
    <font>
      <b/>
      <sz val="10"/>
      <color theme="1"/>
      <name val="Verdana"/>
      <family val="2"/>
    </font>
    <font>
      <sz val="10"/>
      <color theme="1"/>
      <name val="Verdana"/>
      <family val="2"/>
    </font>
    <font>
      <i/>
      <sz val="9"/>
      <color theme="1"/>
      <name val="Verdana"/>
      <family val="2"/>
    </font>
    <font>
      <sz val="8"/>
      <color theme="1"/>
      <name val="Verdana"/>
      <family val="2"/>
    </font>
    <font>
      <sz val="9"/>
      <color indexed="81"/>
      <name val="Tahoma"/>
      <family val="2"/>
    </font>
    <font>
      <b/>
      <sz val="11"/>
      <color theme="1"/>
      <name val="Calibri"/>
      <family val="2"/>
      <scheme val="minor"/>
    </font>
    <font>
      <b/>
      <sz val="14"/>
      <color theme="1"/>
      <name val="Calibri"/>
      <family val="2"/>
      <scheme val="minor"/>
    </font>
    <font>
      <b/>
      <sz val="11"/>
      <color theme="1"/>
      <name val="Verdana"/>
      <family val="2"/>
    </font>
    <font>
      <sz val="11"/>
      <color theme="1"/>
      <name val="Verdana"/>
      <family val="2"/>
    </font>
    <font>
      <sz val="9"/>
      <color theme="1"/>
      <name val="Verdana"/>
      <family val="2"/>
    </font>
    <font>
      <b/>
      <sz val="48"/>
      <color theme="1"/>
      <name val="Wingdings"/>
      <charset val="2"/>
    </font>
    <font>
      <b/>
      <sz val="48"/>
      <color theme="9"/>
      <name val="Wingdings"/>
      <charset val="2"/>
    </font>
    <font>
      <b/>
      <sz val="48"/>
      <color theme="5"/>
      <name val="Wingdings"/>
      <charset val="2"/>
    </font>
    <font>
      <b/>
      <sz val="48"/>
      <color rgb="FFFF0000"/>
      <name val="Wingdings"/>
      <charset val="2"/>
    </font>
    <font>
      <b/>
      <sz val="11"/>
      <color theme="9"/>
      <name val="Wingdings"/>
      <charset val="2"/>
    </font>
    <font>
      <b/>
      <sz val="11"/>
      <name val="Calibri"/>
      <family val="2"/>
    </font>
    <font>
      <b/>
      <sz val="11"/>
      <color theme="5"/>
      <name val="Wingdings"/>
      <charset val="2"/>
    </font>
    <font>
      <b/>
      <sz val="11"/>
      <color rgb="FFFF0000"/>
      <name val="Wingdings"/>
      <charset val="2"/>
    </font>
    <font>
      <i/>
      <sz val="8"/>
      <color theme="1"/>
      <name val="Verdana"/>
      <family val="2"/>
    </font>
    <font>
      <i/>
      <sz val="11"/>
      <color theme="1"/>
      <name val="Calibri"/>
      <family val="2"/>
      <scheme val="minor"/>
    </font>
    <font>
      <i/>
      <sz val="10"/>
      <color theme="1"/>
      <name val="Verdana"/>
      <family val="2"/>
    </font>
    <font>
      <b/>
      <sz val="14"/>
      <color rgb="FF000000"/>
      <name val="Calibri"/>
    </font>
    <font>
      <b/>
      <sz val="11"/>
      <color rgb="FF000000"/>
      <name val="Calibri"/>
    </font>
    <font>
      <b/>
      <sz val="11"/>
      <color rgb="FF70AD47"/>
      <name val="Wingdings"/>
    </font>
    <font>
      <b/>
      <sz val="11"/>
      <color rgb="FFED7D31"/>
      <name val="Wingdings"/>
    </font>
    <font>
      <i/>
      <sz val="11"/>
      <color rgb="FF000000"/>
      <name val="Calibri"/>
    </font>
    <font>
      <i/>
      <sz val="11"/>
      <color rgb="FFFFFFFF"/>
      <name val="Calibri"/>
    </font>
    <font>
      <i/>
      <sz val="11"/>
      <color theme="1"/>
      <name val="Calibri"/>
    </font>
  </fonts>
  <fills count="2">
    <fill>
      <patternFill patternType="none"/>
    </fill>
    <fill>
      <patternFill patternType="gray125"/>
    </fill>
  </fills>
  <borders count="20">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57">
    <xf numFmtId="0" fontId="0" fillId="0" borderId="0" xfId="0"/>
    <xf numFmtId="0" fontId="2"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xf numFmtId="0" fontId="3" fillId="0" borderId="0" xfId="0" quotePrefix="1" applyFont="1" applyAlignment="1">
      <alignment horizontal="left" vertical="top" wrapText="1"/>
    </xf>
    <xf numFmtId="0" fontId="3" fillId="0" borderId="0" xfId="0" applyFont="1" applyAlignment="1">
      <alignment horizontal="right" vertical="top" wrapText="1"/>
    </xf>
    <xf numFmtId="0" fontId="0" fillId="0" borderId="0" xfId="0" applyAlignment="1">
      <alignment vertical="center"/>
    </xf>
    <xf numFmtId="0" fontId="7" fillId="0" borderId="0" xfId="0" applyFont="1"/>
    <xf numFmtId="0" fontId="7" fillId="0" borderId="0" xfId="0" applyFont="1" applyAlignment="1">
      <alignment vertical="center"/>
    </xf>
    <xf numFmtId="0" fontId="9"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wrapText="1"/>
    </xf>
    <xf numFmtId="0" fontId="10" fillId="0" borderId="0" xfId="0" applyFont="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0" fillId="0" borderId="4" xfId="0" applyFont="1" applyBorder="1" applyAlignment="1">
      <alignment horizontal="right" vertical="top"/>
    </xf>
    <xf numFmtId="0" fontId="10" fillId="0" borderId="3" xfId="0" applyFont="1" applyBorder="1" applyAlignment="1">
      <alignment vertical="top" wrapText="1"/>
    </xf>
    <xf numFmtId="0" fontId="10" fillId="0" borderId="2" xfId="0" applyFont="1" applyBorder="1" applyAlignment="1">
      <alignment horizontal="right" vertical="top"/>
    </xf>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vertical="top"/>
    </xf>
    <xf numFmtId="0" fontId="10" fillId="0" borderId="6" xfId="0" applyFont="1" applyBorder="1" applyAlignment="1">
      <alignment vertical="top" wrapText="1"/>
    </xf>
    <xf numFmtId="0" fontId="10" fillId="0" borderId="6" xfId="0" applyFont="1" applyBorder="1" applyAlignment="1">
      <alignment vertical="top"/>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3" fillId="0" borderId="0" xfId="0" applyFont="1" applyAlignment="1">
      <alignment horizontal="left" vertical="top"/>
    </xf>
    <xf numFmtId="0" fontId="4" fillId="0" borderId="0" xfId="0" applyFont="1" applyAlignment="1">
      <alignment horizontal="left" vertical="center"/>
    </xf>
    <xf numFmtId="0" fontId="16" fillId="0" borderId="10" xfId="0" applyFont="1" applyBorder="1" applyAlignment="1">
      <alignment horizontal="left" vertical="center" wrapText="1"/>
    </xf>
    <xf numFmtId="0" fontId="18" fillId="0" borderId="10" xfId="0" applyFont="1" applyBorder="1" applyAlignment="1">
      <alignment horizontal="left" vertical="center" wrapText="1"/>
    </xf>
    <xf numFmtId="0" fontId="19" fillId="0" borderId="10" xfId="0" applyFont="1" applyBorder="1" applyAlignment="1">
      <alignment horizontal="left" vertical="center" wrapText="1"/>
    </xf>
    <xf numFmtId="0" fontId="20" fillId="0" borderId="0" xfId="0" applyFont="1" applyAlignment="1">
      <alignment horizontal="left" vertical="top"/>
    </xf>
    <xf numFmtId="0" fontId="21" fillId="0" borderId="0" xfId="0" applyFont="1" applyAlignment="1">
      <alignment vertical="center"/>
    </xf>
    <xf numFmtId="0" fontId="10" fillId="0" borderId="0" xfId="0" applyFont="1"/>
    <xf numFmtId="0" fontId="3" fillId="0" borderId="11" xfId="0" applyFont="1" applyBorder="1"/>
    <xf numFmtId="0" fontId="3" fillId="0" borderId="11" xfId="0" applyFont="1" applyBorder="1" applyAlignment="1">
      <alignment wrapText="1"/>
    </xf>
    <xf numFmtId="0" fontId="3" fillId="0" borderId="0" xfId="0" applyFont="1"/>
    <xf numFmtId="0" fontId="2" fillId="0" borderId="15" xfId="0" applyFont="1" applyBorder="1"/>
    <xf numFmtId="0" fontId="3" fillId="0" borderId="12" xfId="0" applyFont="1" applyBorder="1" applyAlignment="1">
      <alignment wrapText="1"/>
    </xf>
    <xf numFmtId="0" fontId="3" fillId="0" borderId="13" xfId="0" applyFont="1" applyBorder="1"/>
    <xf numFmtId="0" fontId="3" fillId="0" borderId="13" xfId="0" applyFont="1" applyBorder="1" applyAlignment="1">
      <alignment wrapText="1"/>
    </xf>
    <xf numFmtId="0" fontId="3" fillId="0" borderId="16" xfId="0" applyFont="1" applyBorder="1" applyAlignment="1">
      <alignment wrapText="1"/>
    </xf>
    <xf numFmtId="0" fontId="3" fillId="0" borderId="15" xfId="0" applyFont="1" applyBorder="1" applyAlignment="1">
      <alignment wrapText="1"/>
    </xf>
    <xf numFmtId="0" fontId="3" fillId="0" borderId="12" xfId="0" applyFont="1" applyBorder="1"/>
    <xf numFmtId="0" fontId="3" fillId="0" borderId="17" xfId="0" applyFont="1" applyBorder="1" applyAlignment="1">
      <alignment wrapText="1"/>
    </xf>
    <xf numFmtId="0" fontId="2" fillId="0" borderId="11" xfId="0" applyFont="1" applyBorder="1"/>
    <xf numFmtId="0" fontId="3" fillId="0" borderId="14" xfId="0" applyFont="1" applyBorder="1" applyAlignment="1">
      <alignment wrapText="1"/>
    </xf>
    <xf numFmtId="0" fontId="3" fillId="0" borderId="18" xfId="0" applyFont="1" applyBorder="1" applyAlignment="1">
      <alignment wrapText="1"/>
    </xf>
    <xf numFmtId="0" fontId="12" fillId="0" borderId="19" xfId="0" applyFont="1" applyBorder="1" applyAlignment="1">
      <alignment horizontal="center" vertical="center" wrapText="1"/>
    </xf>
    <xf numFmtId="0" fontId="3" fillId="0" borderId="0" xfId="0" applyFont="1" applyAlignment="1">
      <alignment wrapText="1"/>
    </xf>
    <xf numFmtId="0" fontId="22" fillId="0" borderId="0" xfId="0" applyFont="1"/>
    <xf numFmtId="0" fontId="11" fillId="0" borderId="0" xfId="0" applyFont="1" applyAlignment="1">
      <alignment horizontal="right" vertical="center"/>
    </xf>
    <xf numFmtId="0" fontId="11" fillId="0" borderId="0" xfId="0" applyFont="1" applyAlignment="1">
      <alignment horizontal="center" vertical="center" wrapText="1"/>
    </xf>
    <xf numFmtId="0" fontId="24" fillId="0" borderId="0" xfId="0" applyFont="1" applyAlignment="1">
      <alignment vertical="center"/>
    </xf>
    <xf numFmtId="0" fontId="29" fillId="0" borderId="0" xfId="0" applyFont="1" applyAlignment="1">
      <alignment horizontal="right"/>
    </xf>
    <xf numFmtId="0" fontId="3" fillId="0" borderId="0" xfId="0" applyFont="1" applyAlignment="1">
      <alignment horizontal="righ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ABFDA-36B6-4E09-85FB-C496478216CA}">
  <dimension ref="A1:C23"/>
  <sheetViews>
    <sheetView tabSelected="1" workbookViewId="0">
      <selection activeCell="B3" sqref="B3"/>
    </sheetView>
  </sheetViews>
  <sheetFormatPr defaultColWidth="9.140625" defaultRowHeight="14.25"/>
  <cols>
    <col min="1" max="1" width="17.7109375" style="13" customWidth="1"/>
    <col min="2" max="2" width="60.7109375" style="11" customWidth="1"/>
    <col min="3" max="3" width="83.7109375" style="12" customWidth="1"/>
    <col min="4" max="16384" width="9.140625" style="13"/>
  </cols>
  <sheetData>
    <row r="1" spans="1:3">
      <c r="A1" s="10" t="s">
        <v>81</v>
      </c>
      <c r="C1" s="53" t="s">
        <v>77</v>
      </c>
    </row>
    <row r="2" spans="1:3" ht="15" thickBot="1">
      <c r="A2" s="14"/>
      <c r="B2" s="15"/>
    </row>
    <row r="3" spans="1:3" ht="23.25" thickBot="1">
      <c r="A3" s="16" t="s">
        <v>0</v>
      </c>
      <c r="B3" s="17"/>
      <c r="C3" s="12" t="s">
        <v>89</v>
      </c>
    </row>
    <row r="4" spans="1:3" ht="15" thickBot="1">
      <c r="A4" s="16" t="s">
        <v>1</v>
      </c>
      <c r="B4" s="17"/>
      <c r="C4" s="12" t="s">
        <v>90</v>
      </c>
    </row>
    <row r="5" spans="1:3">
      <c r="A5" s="16" t="s">
        <v>2</v>
      </c>
      <c r="B5" s="17"/>
      <c r="C5" s="12" t="s">
        <v>91</v>
      </c>
    </row>
    <row r="6" spans="1:3" ht="15" thickBot="1">
      <c r="A6" s="18" t="s">
        <v>3</v>
      </c>
      <c r="B6" s="17"/>
      <c r="C6" s="12" t="s">
        <v>92</v>
      </c>
    </row>
    <row r="7" spans="1:3" ht="23.25" thickBot="1">
      <c r="A7" s="18" t="s">
        <v>4</v>
      </c>
      <c r="B7" s="17"/>
      <c r="C7" s="12" t="s">
        <v>93</v>
      </c>
    </row>
    <row r="8" spans="1:3" ht="15" thickBot="1">
      <c r="A8" s="18"/>
      <c r="B8" s="19"/>
    </row>
    <row r="9" spans="1:3" ht="48.75" customHeight="1">
      <c r="A9" s="18" t="s">
        <v>5</v>
      </c>
      <c r="B9" s="20"/>
      <c r="C9" s="12" t="s">
        <v>94</v>
      </c>
    </row>
    <row r="10" spans="1:3" ht="33" customHeight="1">
      <c r="A10" s="21"/>
      <c r="B10" s="22"/>
      <c r="C10" s="12" t="s">
        <v>95</v>
      </c>
    </row>
    <row r="11" spans="1:3">
      <c r="A11" s="23"/>
      <c r="B11" s="22"/>
    </row>
    <row r="12" spans="1:3">
      <c r="A12" s="23"/>
      <c r="B12" s="22"/>
    </row>
    <row r="13" spans="1:3">
      <c r="A13" s="23"/>
      <c r="B13" s="22"/>
    </row>
    <row r="14" spans="1:3">
      <c r="A14" s="23"/>
      <c r="B14" s="22"/>
    </row>
    <row r="15" spans="1:3" ht="15" thickBot="1">
      <c r="A15" s="23"/>
      <c r="B15" s="24"/>
    </row>
    <row r="16" spans="1:3" ht="15" thickBot="1">
      <c r="B16" s="19"/>
    </row>
    <row r="17" spans="1:3" ht="23.25" thickBot="1">
      <c r="A17" s="18" t="s">
        <v>96</v>
      </c>
      <c r="B17" s="25"/>
      <c r="C17" s="12" t="s">
        <v>97</v>
      </c>
    </row>
    <row r="18" spans="1:3" ht="33.75" customHeight="1">
      <c r="A18" s="21"/>
      <c r="B18" s="22" t="s">
        <v>99</v>
      </c>
      <c r="C18" s="12" t="s">
        <v>98</v>
      </c>
    </row>
    <row r="19" spans="1:3">
      <c r="A19" s="23"/>
      <c r="B19" s="22"/>
    </row>
    <row r="20" spans="1:3" ht="15" thickBot="1">
      <c r="A20" s="23"/>
      <c r="B20" s="26"/>
    </row>
    <row r="21" spans="1:3" ht="74.25" customHeight="1">
      <c r="A21" s="23"/>
      <c r="B21" s="22" t="s">
        <v>100</v>
      </c>
      <c r="C21" s="12" t="s">
        <v>101</v>
      </c>
    </row>
    <row r="22" spans="1:3">
      <c r="A22" s="23"/>
      <c r="B22" s="22"/>
    </row>
    <row r="23" spans="1:3" ht="15" thickBot="1">
      <c r="A23" s="23"/>
      <c r="B23"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A482-1ADA-49BF-8E6A-5F63FDE4C138}">
  <dimension ref="A1:G33"/>
  <sheetViews>
    <sheetView workbookViewId="0">
      <pane xSplit="1" ySplit="3" topLeftCell="B4" activePane="bottomRight" state="frozenSplit"/>
      <selection pane="topRight" activeCell="H1" sqref="H1"/>
      <selection pane="bottomLeft" activeCell="A2" sqref="A2"/>
      <selection pane="bottomRight" activeCell="B4" sqref="B4"/>
    </sheetView>
  </sheetViews>
  <sheetFormatPr defaultColWidth="9.140625" defaultRowHeight="12.75"/>
  <cols>
    <col min="1" max="1" width="9" style="2" customWidth="1"/>
    <col min="2" max="2" width="116.140625" style="2" bestFit="1" customWidth="1"/>
    <col min="3" max="4" width="20.7109375" style="2" customWidth="1"/>
    <col min="5" max="5" width="15.7109375" style="2" customWidth="1"/>
    <col min="6" max="6" width="44.7109375" style="2" customWidth="1"/>
    <col min="7" max="7" width="12.85546875" style="2" customWidth="1"/>
    <col min="8" max="16384" width="9.140625" style="2"/>
  </cols>
  <sheetData>
    <row r="1" spans="1:7" s="1" customFormat="1">
      <c r="A1" s="1" t="s">
        <v>6</v>
      </c>
      <c r="C1" s="1" t="s">
        <v>7</v>
      </c>
      <c r="G1" s="4" t="s">
        <v>77</v>
      </c>
    </row>
    <row r="2" spans="1:7" s="27" customFormat="1">
      <c r="A2" s="27" t="s">
        <v>8</v>
      </c>
      <c r="B2" s="27" t="s">
        <v>9</v>
      </c>
      <c r="G2" s="4"/>
    </row>
    <row r="3" spans="1:7" s="28" customFormat="1" ht="20.25" customHeight="1">
      <c r="A3" s="28" t="s">
        <v>10</v>
      </c>
      <c r="B3" s="28" t="s">
        <v>11</v>
      </c>
      <c r="C3" s="28" t="s">
        <v>12</v>
      </c>
      <c r="D3" s="28" t="s">
        <v>13</v>
      </c>
      <c r="E3" s="28" t="s">
        <v>14</v>
      </c>
      <c r="F3" s="28" t="s">
        <v>15</v>
      </c>
      <c r="G3" s="28" t="s">
        <v>103</v>
      </c>
    </row>
    <row r="4" spans="1:7">
      <c r="A4" s="2" t="s">
        <v>16</v>
      </c>
      <c r="E4" s="5" t="s">
        <v>17</v>
      </c>
    </row>
    <row r="5" spans="1:7">
      <c r="A5" s="2" t="s">
        <v>18</v>
      </c>
    </row>
    <row r="6" spans="1:7">
      <c r="A6" s="2" t="s">
        <v>19</v>
      </c>
    </row>
    <row r="7" spans="1:7">
      <c r="A7" s="2" t="s">
        <v>20</v>
      </c>
    </row>
    <row r="8" spans="1:7">
      <c r="A8" s="2" t="s">
        <v>21</v>
      </c>
    </row>
    <row r="9" spans="1:7">
      <c r="A9" s="2" t="s">
        <v>22</v>
      </c>
    </row>
    <row r="10" spans="1:7">
      <c r="A10" s="2" t="s">
        <v>23</v>
      </c>
    </row>
    <row r="11" spans="1:7">
      <c r="A11" s="2" t="s">
        <v>24</v>
      </c>
    </row>
    <row r="12" spans="1:7">
      <c r="A12" s="2" t="s">
        <v>25</v>
      </c>
    </row>
    <row r="13" spans="1:7">
      <c r="A13" s="2" t="s">
        <v>26</v>
      </c>
    </row>
    <row r="14" spans="1:7">
      <c r="A14" s="2" t="s">
        <v>27</v>
      </c>
    </row>
    <row r="15" spans="1:7">
      <c r="A15" s="2" t="s">
        <v>28</v>
      </c>
    </row>
    <row r="16" spans="1:7">
      <c r="A16" s="2" t="s">
        <v>29</v>
      </c>
    </row>
    <row r="17" spans="1:5">
      <c r="A17" s="2" t="s">
        <v>30</v>
      </c>
      <c r="E17" s="5"/>
    </row>
    <row r="18" spans="1:5">
      <c r="A18" s="2" t="s">
        <v>31</v>
      </c>
    </row>
    <row r="19" spans="1:5">
      <c r="A19" s="2" t="s">
        <v>32</v>
      </c>
    </row>
    <row r="20" spans="1:5">
      <c r="A20" s="2" t="s">
        <v>33</v>
      </c>
    </row>
    <row r="21" spans="1:5">
      <c r="A21" s="2" t="s">
        <v>34</v>
      </c>
    </row>
    <row r="22" spans="1:5">
      <c r="A22" s="2" t="s">
        <v>35</v>
      </c>
    </row>
    <row r="23" spans="1:5">
      <c r="A23" s="2" t="s">
        <v>36</v>
      </c>
    </row>
    <row r="24" spans="1:5">
      <c r="A24" s="2" t="s">
        <v>37</v>
      </c>
    </row>
    <row r="25" spans="1:5">
      <c r="A25" s="2" t="s">
        <v>38</v>
      </c>
    </row>
    <row r="26" spans="1:5">
      <c r="A26" s="2" t="s">
        <v>39</v>
      </c>
    </row>
    <row r="27" spans="1:5">
      <c r="A27" s="2" t="s">
        <v>40</v>
      </c>
    </row>
    <row r="28" spans="1:5">
      <c r="A28" s="2" t="s">
        <v>41</v>
      </c>
    </row>
    <row r="29" spans="1:5">
      <c r="B29" s="32" t="s">
        <v>104</v>
      </c>
    </row>
    <row r="31" spans="1:5">
      <c r="D31" s="6" t="s">
        <v>42</v>
      </c>
      <c r="E31" s="2">
        <f>COUNTIF(E4:E29,"pass")</f>
        <v>0</v>
      </c>
    </row>
    <row r="32" spans="1:5">
      <c r="D32" s="6" t="s">
        <v>43</v>
      </c>
      <c r="E32" s="2">
        <f>COUNTIF(E4:E29,"fail")</f>
        <v>0</v>
      </c>
    </row>
    <row r="33" spans="4:5">
      <c r="D33" s="56" t="s">
        <v>102</v>
      </c>
      <c r="E33" s="2">
        <f>COUNTIF(E4:E29,"not run")</f>
        <v>0</v>
      </c>
    </row>
  </sheetData>
  <phoneticPr fontId="1" type="noConversion"/>
  <dataValidations count="1">
    <dataValidation type="list" allowBlank="1" showInputMessage="1" showErrorMessage="1" sqref="E4:E29" xr:uid="{FB84403A-D2C9-41F3-9BD8-DDAEC78C51BB}">
      <formula1>"pass, fail, not run, '  ,"</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19D2-344A-41AF-9FD9-8CD0E6D6B113}">
  <dimension ref="A1:D23"/>
  <sheetViews>
    <sheetView workbookViewId="0">
      <selection activeCell="B3" sqref="B3"/>
    </sheetView>
  </sheetViews>
  <sheetFormatPr defaultRowHeight="15"/>
  <cols>
    <col min="1" max="1" width="31.28515625" customWidth="1"/>
    <col min="2" max="2" width="84" customWidth="1"/>
  </cols>
  <sheetData>
    <row r="1" spans="1:4" s="34" customFormat="1" ht="14.25">
      <c r="A1" s="10" t="s">
        <v>44</v>
      </c>
      <c r="B1" s="11"/>
      <c r="C1" s="52" t="s">
        <v>77</v>
      </c>
      <c r="D1" s="34" t="s">
        <v>45</v>
      </c>
    </row>
    <row r="2" spans="1:4" s="37" customFormat="1" ht="13.5" thickBot="1">
      <c r="A2" s="35"/>
      <c r="B2" s="36"/>
    </row>
    <row r="3" spans="1:4" s="37" customFormat="1" ht="14.25" thickTop="1" thickBot="1">
      <c r="A3" s="38" t="s">
        <v>46</v>
      </c>
      <c r="B3" s="39"/>
      <c r="C3" s="51" t="s">
        <v>105</v>
      </c>
    </row>
    <row r="4" spans="1:4" s="37" customFormat="1" ht="13.5" thickTop="1">
      <c r="A4" s="40"/>
      <c r="B4" s="41"/>
    </row>
    <row r="5" spans="1:4" s="37" customFormat="1" ht="12.75">
      <c r="A5" s="40"/>
      <c r="B5" s="41"/>
    </row>
    <row r="6" spans="1:4" s="37" customFormat="1" ht="12.75">
      <c r="A6" s="40"/>
      <c r="B6" s="41"/>
    </row>
    <row r="7" spans="1:4" s="37" customFormat="1" ht="13.5" thickBot="1">
      <c r="A7" s="40"/>
      <c r="B7" s="42"/>
    </row>
    <row r="8" spans="1:4" s="37" customFormat="1" ht="14.25" thickTop="1" thickBot="1">
      <c r="A8" s="35"/>
      <c r="B8" s="43"/>
    </row>
    <row r="9" spans="1:4" s="37" customFormat="1" ht="14.25" thickTop="1" thickBot="1">
      <c r="A9" s="38" t="s">
        <v>109</v>
      </c>
      <c r="B9" s="39"/>
      <c r="C9" s="51" t="s">
        <v>106</v>
      </c>
    </row>
    <row r="10" spans="1:4" s="37" customFormat="1" ht="13.5" thickTop="1">
      <c r="A10" s="44"/>
      <c r="B10" s="45"/>
    </row>
    <row r="11" spans="1:4" s="37" customFormat="1" ht="13.5" thickBot="1">
      <c r="A11" s="40"/>
      <c r="B11" s="42"/>
    </row>
    <row r="12" spans="1:4" s="37" customFormat="1" ht="14.25" thickTop="1" thickBot="1">
      <c r="A12" s="35"/>
      <c r="B12" s="43"/>
    </row>
    <row r="13" spans="1:4" s="37" customFormat="1" ht="14.25" thickTop="1" thickBot="1">
      <c r="A13" s="46" t="s">
        <v>47</v>
      </c>
      <c r="B13" s="39"/>
      <c r="C13" s="51" t="s">
        <v>107</v>
      </c>
    </row>
    <row r="14" spans="1:4" s="37" customFormat="1" ht="13.5" thickTop="1">
      <c r="A14" s="44"/>
      <c r="B14" s="41"/>
    </row>
    <row r="15" spans="1:4" s="37" customFormat="1" ht="12.75">
      <c r="A15" s="40"/>
      <c r="B15" s="41"/>
    </row>
    <row r="16" spans="1:4" s="37" customFormat="1" ht="13.5" thickBot="1">
      <c r="A16" s="40"/>
      <c r="B16" s="47"/>
    </row>
    <row r="17" spans="1:3" s="37" customFormat="1" ht="14.25" thickTop="1" thickBot="1">
      <c r="A17" s="35"/>
      <c r="B17" s="43"/>
    </row>
    <row r="18" spans="1:3" s="37" customFormat="1" ht="14.25" thickTop="1" thickBot="1">
      <c r="A18" s="46" t="s">
        <v>110</v>
      </c>
      <c r="B18" s="48"/>
      <c r="C18" s="51" t="s">
        <v>108</v>
      </c>
    </row>
    <row r="19" spans="1:3" s="37" customFormat="1" ht="16.5" thickTop="1" thickBot="1">
      <c r="A19" t="s">
        <v>48</v>
      </c>
      <c r="B19" s="50"/>
    </row>
    <row r="20" spans="1:3" ht="103.5" customHeight="1" thickTop="1" thickBot="1">
      <c r="A20" s="49" t="s">
        <v>49</v>
      </c>
      <c r="B20" s="33" t="s">
        <v>50</v>
      </c>
    </row>
    <row r="21" spans="1:3" ht="15" customHeight="1" thickTop="1">
      <c r="A21" s="55" t="s">
        <v>51</v>
      </c>
      <c r="B21" s="29" t="s">
        <v>52</v>
      </c>
    </row>
    <row r="22" spans="1:3">
      <c r="B22" s="30" t="s">
        <v>53</v>
      </c>
    </row>
    <row r="23" spans="1:3">
      <c r="B23" s="31" t="s">
        <v>54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DC198-4733-4B7E-92FC-BA6F39BFB511}">
  <dimension ref="A1:R19"/>
  <sheetViews>
    <sheetView workbookViewId="0">
      <selection activeCell="B19" sqref="B19"/>
    </sheetView>
  </sheetViews>
  <sheetFormatPr defaultRowHeight="15"/>
  <sheetData>
    <row r="1" spans="1:18">
      <c r="A1" s="8" t="s">
        <v>55</v>
      </c>
      <c r="O1" t="s">
        <v>80</v>
      </c>
      <c r="R1" t="s">
        <v>77</v>
      </c>
    </row>
    <row r="2" spans="1:18">
      <c r="A2" s="8"/>
    </row>
    <row r="3" spans="1:18" s="7" customFormat="1" ht="18.75" customHeight="1">
      <c r="B3" s="7" t="s">
        <v>56</v>
      </c>
    </row>
    <row r="4" spans="1:18" s="7" customFormat="1" ht="18.75" customHeight="1">
      <c r="B4" s="7" t="s">
        <v>57</v>
      </c>
    </row>
    <row r="5" spans="1:18" s="7" customFormat="1" ht="18.75" customHeight="1"/>
    <row r="6" spans="1:18" s="9" customFormat="1" ht="18.75" customHeight="1">
      <c r="B6" s="9" t="s">
        <v>58</v>
      </c>
    </row>
    <row r="7" spans="1:18" s="9" customFormat="1" ht="18.75" customHeight="1">
      <c r="C7" s="9" t="s">
        <v>82</v>
      </c>
    </row>
    <row r="8" spans="1:18" s="9" customFormat="1" ht="18.75" customHeight="1">
      <c r="C8" s="54" t="s">
        <v>59</v>
      </c>
    </row>
    <row r="9" spans="1:18" s="9" customFormat="1" ht="18.75" customHeight="1">
      <c r="C9" s="9" t="s">
        <v>83</v>
      </c>
    </row>
    <row r="10" spans="1:18" s="9" customFormat="1" ht="18.75" customHeight="1">
      <c r="C10" s="9" t="s">
        <v>60</v>
      </c>
    </row>
    <row r="11" spans="1:18" s="9" customFormat="1" ht="18.75" customHeight="1">
      <c r="C11" s="54" t="s">
        <v>61</v>
      </c>
    </row>
    <row r="12" spans="1:18" s="7" customFormat="1" ht="18.75" customHeight="1"/>
    <row r="13" spans="1:18" s="7" customFormat="1" ht="18.75" customHeight="1">
      <c r="B13" s="7" t="s">
        <v>84</v>
      </c>
    </row>
    <row r="14" spans="1:18" s="7" customFormat="1" ht="18.75" customHeight="1">
      <c r="B14" s="7" t="s">
        <v>85</v>
      </c>
    </row>
    <row r="15" spans="1:18" s="7" customFormat="1" ht="18.75" customHeight="1">
      <c r="B15" s="7" t="s">
        <v>86</v>
      </c>
    </row>
    <row r="16" spans="1:18" s="7" customFormat="1" ht="18.75" customHeight="1">
      <c r="B16" s="7" t="s">
        <v>87</v>
      </c>
    </row>
    <row r="17" spans="2:2" s="7" customFormat="1" ht="18.75" customHeight="1">
      <c r="B17" s="7" t="s">
        <v>88</v>
      </c>
    </row>
    <row r="18" spans="2:2" s="7" customFormat="1" ht="18.75" customHeight="1"/>
    <row r="19" spans="2:2" s="7" customFormat="1" ht="18.75" customHeight="1">
      <c r="B19" s="7" t="s">
        <v>62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37706-3123-4916-82B6-A43410B0BA6D}">
  <dimension ref="A1:O31"/>
  <sheetViews>
    <sheetView workbookViewId="0">
      <pane xSplit="1" ySplit="2" topLeftCell="B3" activePane="bottomRight" state="frozenSplit"/>
      <selection pane="topRight" activeCell="H1" sqref="H1"/>
      <selection pane="bottomLeft" activeCell="A2" sqref="A2"/>
      <selection pane="bottomRight" activeCell="B3" sqref="B3"/>
    </sheetView>
  </sheetViews>
  <sheetFormatPr defaultColWidth="9.140625" defaultRowHeight="12.75"/>
  <cols>
    <col min="1" max="1" width="7.28515625" style="2" customWidth="1"/>
    <col min="2" max="2" width="40.7109375" style="2" customWidth="1"/>
    <col min="3" max="3" width="25.42578125" style="2" customWidth="1"/>
    <col min="4" max="4" width="20.7109375" style="2" customWidth="1"/>
    <col min="5" max="5" width="16.28515625" style="2" customWidth="1"/>
    <col min="6" max="6" width="20.7109375" style="2" customWidth="1"/>
    <col min="7" max="7" width="9.140625" style="2"/>
    <col min="8" max="8" width="20.7109375" style="2" customWidth="1"/>
    <col min="9" max="9" width="9.140625" style="2"/>
    <col min="10" max="10" width="20.7109375" style="2" customWidth="1"/>
    <col min="11" max="11" width="9.140625" style="2"/>
    <col min="12" max="12" width="20.7109375" style="2" customWidth="1"/>
    <col min="13" max="13" width="9.140625" style="2"/>
    <col min="14" max="14" width="30.7109375" style="2" customWidth="1"/>
    <col min="15" max="15" width="20.7109375" style="2" customWidth="1"/>
    <col min="16" max="16384" width="9.140625" style="2"/>
  </cols>
  <sheetData>
    <row r="1" spans="1:15" s="1" customFormat="1">
      <c r="A1" s="1" t="s">
        <v>63</v>
      </c>
      <c r="D1" s="1" t="s">
        <v>64</v>
      </c>
      <c r="E1" s="1" t="s">
        <v>64</v>
      </c>
      <c r="F1" s="1" t="s">
        <v>65</v>
      </c>
      <c r="G1" s="1" t="s">
        <v>65</v>
      </c>
      <c r="H1" s="1" t="s">
        <v>66</v>
      </c>
      <c r="I1" s="1" t="s">
        <v>66</v>
      </c>
      <c r="J1" s="1" t="s">
        <v>67</v>
      </c>
      <c r="K1" s="1" t="s">
        <v>67</v>
      </c>
      <c r="L1" s="1" t="s">
        <v>68</v>
      </c>
      <c r="M1" s="1" t="s">
        <v>68</v>
      </c>
      <c r="O1" s="4" t="s">
        <v>77</v>
      </c>
    </row>
    <row r="2" spans="1:15" s="3" customFormat="1" ht="11.25">
      <c r="A2" s="3" t="s">
        <v>10</v>
      </c>
      <c r="B2" s="3" t="s">
        <v>11</v>
      </c>
      <c r="C2" s="3" t="s">
        <v>69</v>
      </c>
      <c r="D2" s="3" t="s">
        <v>70</v>
      </c>
      <c r="E2" s="3" t="s">
        <v>71</v>
      </c>
      <c r="F2" s="3" t="s">
        <v>70</v>
      </c>
      <c r="G2" s="3" t="s">
        <v>71</v>
      </c>
      <c r="H2" s="3" t="s">
        <v>70</v>
      </c>
      <c r="I2" s="3" t="s">
        <v>71</v>
      </c>
      <c r="J2" s="3" t="s">
        <v>70</v>
      </c>
      <c r="K2" s="3" t="s">
        <v>71</v>
      </c>
      <c r="L2" s="3" t="s">
        <v>72</v>
      </c>
      <c r="M2" s="3" t="s">
        <v>71</v>
      </c>
      <c r="N2" s="3" t="s">
        <v>72</v>
      </c>
      <c r="O2" s="3" t="s">
        <v>78</v>
      </c>
    </row>
    <row r="3" spans="1:15">
      <c r="A3" s="2" t="s">
        <v>16</v>
      </c>
    </row>
    <row r="4" spans="1:15" ht="63.75">
      <c r="A4" s="2" t="s">
        <v>18</v>
      </c>
      <c r="B4" s="2" t="s">
        <v>76</v>
      </c>
    </row>
    <row r="5" spans="1:15">
      <c r="A5" s="2" t="s">
        <v>19</v>
      </c>
    </row>
    <row r="6" spans="1:15">
      <c r="A6" s="2" t="s">
        <v>20</v>
      </c>
    </row>
    <row r="7" spans="1:15">
      <c r="A7" s="2" t="s">
        <v>21</v>
      </c>
    </row>
    <row r="8" spans="1:15">
      <c r="A8" s="2" t="s">
        <v>22</v>
      </c>
    </row>
    <row r="9" spans="1:15">
      <c r="A9" s="2" t="s">
        <v>23</v>
      </c>
    </row>
    <row r="10" spans="1:15">
      <c r="A10" s="2" t="s">
        <v>24</v>
      </c>
    </row>
    <row r="11" spans="1:15">
      <c r="A11" s="2" t="s">
        <v>25</v>
      </c>
    </row>
    <row r="12" spans="1:15">
      <c r="A12" s="2" t="s">
        <v>26</v>
      </c>
    </row>
    <row r="13" spans="1:15">
      <c r="A13" s="2" t="s">
        <v>27</v>
      </c>
    </row>
    <row r="14" spans="1:15">
      <c r="A14" s="2" t="s">
        <v>28</v>
      </c>
    </row>
    <row r="15" spans="1:15">
      <c r="A15" s="2" t="s">
        <v>29</v>
      </c>
    </row>
    <row r="16" spans="1:15">
      <c r="A16" s="2" t="s">
        <v>30</v>
      </c>
      <c r="E16" s="5" t="s">
        <v>17</v>
      </c>
      <c r="G16" s="5" t="s">
        <v>17</v>
      </c>
      <c r="I16" s="5" t="s">
        <v>17</v>
      </c>
      <c r="K16" s="5" t="s">
        <v>17</v>
      </c>
      <c r="M16" s="5" t="s">
        <v>17</v>
      </c>
    </row>
    <row r="17" spans="1:13">
      <c r="A17" s="2" t="s">
        <v>31</v>
      </c>
    </row>
    <row r="18" spans="1:13">
      <c r="A18" s="2" t="s">
        <v>32</v>
      </c>
    </row>
    <row r="19" spans="1:13">
      <c r="A19" s="2" t="s">
        <v>33</v>
      </c>
    </row>
    <row r="20" spans="1:13">
      <c r="A20" s="2" t="s">
        <v>34</v>
      </c>
    </row>
    <row r="21" spans="1:13">
      <c r="A21" s="2" t="s">
        <v>35</v>
      </c>
    </row>
    <row r="22" spans="1:13">
      <c r="A22" s="2" t="s">
        <v>36</v>
      </c>
    </row>
    <row r="23" spans="1:13">
      <c r="A23" s="2" t="s">
        <v>37</v>
      </c>
    </row>
    <row r="24" spans="1:13">
      <c r="A24" s="2" t="s">
        <v>38</v>
      </c>
    </row>
    <row r="25" spans="1:13">
      <c r="A25" s="2" t="s">
        <v>39</v>
      </c>
    </row>
    <row r="26" spans="1:13">
      <c r="A26" s="2" t="s">
        <v>40</v>
      </c>
    </row>
    <row r="27" spans="1:13">
      <c r="A27" s="2" t="s">
        <v>41</v>
      </c>
    </row>
    <row r="28" spans="1:13">
      <c r="B28" s="32" t="s">
        <v>79</v>
      </c>
    </row>
    <row r="29" spans="1:13">
      <c r="D29" s="6" t="s">
        <v>73</v>
      </c>
      <c r="E29" s="2">
        <f>COUNTIF(E2:E28,"pass")</f>
        <v>0</v>
      </c>
      <c r="G29" s="2">
        <f>COUNTIF(G2:G28,"pass")</f>
        <v>0</v>
      </c>
      <c r="I29" s="2">
        <f>COUNTIF(I2:I28,"pass")</f>
        <v>0</v>
      </c>
      <c r="K29" s="2">
        <f>COUNTIF(K2:K28,"pass")</f>
        <v>0</v>
      </c>
      <c r="M29" s="2">
        <f>COUNTIF(M2:M28,"pass")</f>
        <v>0</v>
      </c>
    </row>
    <row r="30" spans="1:13">
      <c r="D30" s="6" t="s">
        <v>74</v>
      </c>
      <c r="E30" s="2">
        <f>COUNTIF(E2:E28,"fail")</f>
        <v>0</v>
      </c>
      <c r="G30" s="2">
        <f>COUNTIF(G2:G28,"fail")</f>
        <v>0</v>
      </c>
      <c r="I30" s="2">
        <f>COUNTIF(I2:I28,"fail")</f>
        <v>0</v>
      </c>
      <c r="K30" s="2">
        <f>COUNTIF(K2:K28,"fail")</f>
        <v>0</v>
      </c>
      <c r="M30" s="2">
        <f>COUNTIF(M2:M28,"fail")</f>
        <v>0</v>
      </c>
    </row>
    <row r="31" spans="1:13">
      <c r="D31" s="56" t="s">
        <v>75</v>
      </c>
      <c r="E31" s="2">
        <f>COUNTIF(E2:E28,"not run")</f>
        <v>0</v>
      </c>
      <c r="G31" s="2">
        <f>COUNTIF(G2:G28,"not run")</f>
        <v>0</v>
      </c>
      <c r="I31" s="2">
        <f>COUNTIF(I2:I28,"not run")</f>
        <v>0</v>
      </c>
      <c r="K31" s="2">
        <f>COUNTIF(K2:K28,"not run")</f>
        <v>0</v>
      </c>
      <c r="M31" s="2">
        <f>COUNTIF(M2:M28,"not run")</f>
        <v>0</v>
      </c>
    </row>
  </sheetData>
  <dataValidations count="1">
    <dataValidation type="list" allowBlank="1" showInputMessage="1" showErrorMessage="1" sqref="E3:E28 G3:G28 I3:I28 K3:K28 M3:M28" xr:uid="{A5B35507-9500-4B56-B2B0-FF9B0355FC18}">
      <formula1>"pass, fail, not run, '  ,"</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6" ma:contentTypeDescription="Create a new document." ma:contentTypeScope="" ma:versionID="d26a205c1bf644eebc3e21b97bf9d534">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a6c6de63943c929402433a0246a2f32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DF27E-5EEB-4163-839F-9B94CD3F7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0AF369-F632-4064-BC2E-70AA398F5681}">
  <ds:schemaRefs>
    <ds:schemaRef ds:uri="http://purl.org/dc/dcmitype/"/>
    <ds:schemaRef ds:uri="http://schemas.microsoft.com/office/infopath/2007/PartnerControls"/>
    <ds:schemaRef ds:uri="71dc26df-9e09-4824-95e7-4fa9407f2c1a"/>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d9b507d3-f787-4633-8c7c-35907d80cc79"/>
    <ds:schemaRef ds:uri="08d5a538-d99e-4bbd-9cd7-c7e60ae1b46a"/>
  </ds:schemaRefs>
</ds:datastoreItem>
</file>

<file path=customXml/itemProps3.xml><?xml version="1.0" encoding="utf-8"?>
<ds:datastoreItem xmlns:ds="http://schemas.openxmlformats.org/officeDocument/2006/customXml" ds:itemID="{5EB3574F-654F-4268-A0F4-C30261F9DC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Charter</vt:lpstr>
      <vt:lpstr>Logboek</vt:lpstr>
      <vt:lpstr>Nabespreking info</vt:lpstr>
      <vt:lpstr>Toelichting</vt:lpstr>
      <vt:lpstr>Test logboek voor sessies+</vt:lpstr>
    </vt:vector>
  </TitlesOfParts>
  <Manager/>
  <Company>Sogeti Netherlands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TMAP test log</dc:title>
  <dc:subject>Test log</dc:subject>
  <dc:creator>Marselis, Rik</dc:creator>
  <cp:keywords>test log</cp:keywords>
  <dc:description>This is the template from the TMAP body of knowledge to register tests and their results.</dc:description>
  <cp:lastModifiedBy>Marselis, Rik</cp:lastModifiedBy>
  <cp:revision/>
  <dcterms:created xsi:type="dcterms:W3CDTF">2020-10-14T06:15:42Z</dcterms:created>
  <dcterms:modified xsi:type="dcterms:W3CDTF">2023-08-21T09:43:35Z</dcterms:modified>
  <cp:category>Test log</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0x01010003C686AE75D4FA439CB27F7C9976CCD0</vt:lpwstr>
  </property>
  <property fmtid="{D5CDD505-2E9C-101B-9397-08002B2CF9AE}" pid="3" name="MediaServiceImageTags">
    <vt:lpwstr/>
  </property>
</Properties>
</file>